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74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<sst xmlns="http://schemas.openxmlformats.org/spreadsheetml/2006/main" count="46" uniqueCount="46">
  <si>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NOM :</t>
  </si>
  <si>
    <t>PRENOM :</t>
  </si>
  <si>
    <t>ADRESSE :</t>
  </si>
  <si>
    <t>DESIGNATION</t>
  </si>
  <si>
    <t>TARIF</t>
  </si>
  <si>
    <t>SOLDAT</t>
  </si>
  <si>
    <t>NOBLE</t>
  </si>
  <si>
    <t>TOTAL</t>
  </si>
  <si>
    <t>ADRESSE MAIL :</t>
  </si>
  <si>
    <t>TEL PORTABLE :</t>
  </si>
  <si>
    <t>TEL DOM :</t>
  </si>
  <si>
    <t>PAYSAN(NE)</t>
  </si>
  <si>
    <t>COURTISAN(NE)</t>
  </si>
  <si>
    <t>MME GAMET</t>
  </si>
  <si>
    <t>10 RUE VERDI</t>
  </si>
  <si>
    <t>11610 PENNAUTIER</t>
  </si>
  <si>
    <t>MEDIEVALES PENNAUTIER</t>
  </si>
  <si>
    <t>VOUS POUVEZ EGALEMENT EFFECTUER UN VIREMENT SUR LE COMPTE CI-APRES</t>
  </si>
  <si>
    <t>QUANTITE HOMME</t>
  </si>
  <si>
    <t>QUANTITE FEMME</t>
  </si>
  <si>
    <t>LOCATION DE COSTUME :</t>
  </si>
  <si>
    <t xml:space="preserve"> OUI     </t>
  </si>
  <si>
    <t xml:space="preserve"> NON    </t>
  </si>
  <si>
    <t>(rayer ou supprimer la mention inutile)</t>
  </si>
  <si>
    <t>LA VOIE DE LA LOUVE</t>
  </si>
  <si>
    <t>BANQUE</t>
  </si>
  <si>
    <t>GUICHET</t>
  </si>
  <si>
    <t>COMPTE</t>
  </si>
  <si>
    <t>CLE</t>
  </si>
  <si>
    <t>00020479001</t>
  </si>
  <si>
    <t>08991</t>
  </si>
  <si>
    <t>Repas</t>
  </si>
  <si>
    <t>Nombre</t>
  </si>
  <si>
    <t>Total</t>
  </si>
  <si>
    <t>ADULTE (25€)</t>
  </si>
  <si>
    <t>ENFANT (8€)</t>
  </si>
  <si>
    <t>Total 1</t>
  </si>
  <si>
    <t>Total 2</t>
  </si>
  <si>
    <t>Montant du règlement (Total 1 + total 2)</t>
  </si>
  <si>
    <t>Costume médiéval indispensable pour la participation au banquet</t>
  </si>
  <si>
    <t>FICHE D'INSCRIPTION</t>
  </si>
  <si>
    <t>MEDIEVALES DE PENNAUTIER</t>
  </si>
  <si>
    <t>BANQUET EN COSTUME D'EPOQUE</t>
  </si>
  <si>
    <t>le 22 juin 2013 à 19h30 salle polyvalente</t>
  </si>
  <si>
    <r>
      <t xml:space="preserve">A RETOURNER </t>
    </r>
    <r>
      <rPr>
        <i/>
        <sz val="11"/>
        <color indexed="10"/>
        <rFont val="Calibri"/>
        <family val="2"/>
      </rPr>
      <t>AVEC VOTRE REGLEMENT</t>
    </r>
    <r>
      <rPr>
        <i/>
        <sz val="11"/>
        <rFont val="Calibri"/>
        <family val="2"/>
      </rPr>
      <t xml:space="preserve"> (Si chèque à l'ordre de La voie de la louve)</t>
    </r>
    <r>
      <rPr>
        <i/>
        <sz val="11"/>
        <color indexed="8"/>
        <rFont val="Calibri"/>
        <family val="2"/>
      </rPr>
      <t xml:space="preserve"> chez :</t>
    </r>
  </si>
  <si>
    <t xml:space="preserve">Pour chaque costume, indiquer la hauteur (180) et la taille (42) de la personne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</si>
</sst>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2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quotePrefix="1">
      <alignment horizontal="center"/>
    </xf>
    <xf numFmtId="0" fontId="42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 applyProtection="1">
      <alignment horizontal="right" vertical="center"/>
      <protection locked="0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 applyProtection="1">
      <alignment vertical="center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40" fillId="0" borderId="12" xfId="0" applyFont="1" applyFill="1" applyBorder="1" applyAlignment="1" applyProtection="1">
      <alignment vertical="center"/>
      <protection/>
    </xf>
    <xf numFmtId="0" fontId="40" fillId="0" borderId="13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vertical="center"/>
      <protection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/>
      <protection/>
    </xf>
    <xf numFmtId="0" fontId="40" fillId="0" borderId="15" xfId="0" applyFont="1" applyBorder="1" applyAlignment="1">
      <alignment/>
    </xf>
    <xf numFmtId="0" fontId="4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PageLayoutView="0" workbookViewId="0" topLeftCell="A1">
      <selection activeCell="D11" sqref="D11"/>
    </sheetView>
  </sheetViews>
  <sheetFormatPr defaultColWidth="11.421875" defaultRowHeight="15"/>
  <cols>
    <col min="1" max="1" width="16.421875" style="0" customWidth="1"/>
    <col min="2" max="2" width="10.57421875" style="0" customWidth="1"/>
    <col min="3" max="3" width="11.140625" style="0" customWidth="1"/>
    <col min="4" max="4" width="7.140625" style="1" customWidth="1"/>
    <col min="5" max="5" width="8.00390625" style="0" customWidth="1"/>
    <col min="6" max="6" width="41.57421875" style="0" customWidth="1"/>
  </cols>
  <sheetData>
    <row r="1" ht="34.5">
      <c r="E1" s="42" t="s">
        <v>40</v>
      </c>
    </row>
    <row r="2" ht="20.25">
      <c r="E2" s="41" t="s">
        <v>41</v>
      </c>
    </row>
    <row r="3" ht="15">
      <c r="E3" s="40" t="s">
        <v>42</v>
      </c>
    </row>
    <row r="4" ht="15">
      <c r="E4" s="40" t="s">
        <v>43</v>
      </c>
    </row>
    <row r="5" spans="3:5" ht="11.25" customHeight="1">
      <c r="C5" s="38"/>
      <c r="E5" s="1"/>
    </row>
    <row r="6" ht="15">
      <c r="E6" s="39" t="s">
        <v>39</v>
      </c>
    </row>
    <row r="7" spans="1:4" ht="27" customHeight="1">
      <c r="A7" s="24" t="s">
        <v>0</v>
      </c>
      <c r="B7" s="34"/>
      <c r="C7" s="2"/>
      <c r="D7" s="6"/>
    </row>
    <row r="8" spans="1:4" ht="27" customHeight="1">
      <c r="A8" s="24" t="s">
        <v>1</v>
      </c>
      <c r="B8" s="34"/>
      <c r="C8" s="2"/>
      <c r="D8" s="6"/>
    </row>
    <row r="9" spans="1:4" ht="27" customHeight="1">
      <c r="A9" s="24" t="s">
        <v>2</v>
      </c>
      <c r="B9" s="34"/>
      <c r="C9" s="2"/>
      <c r="D9" s="6"/>
    </row>
    <row r="10" spans="1:4" ht="15">
      <c r="A10" s="24"/>
      <c r="B10" s="34"/>
      <c r="C10" s="2"/>
      <c r="D10" s="6"/>
    </row>
    <row r="11" spans="1:4" ht="27" customHeight="1">
      <c r="A11" s="24" t="s">
        <v>10</v>
      </c>
      <c r="B11" s="34"/>
      <c r="C11" s="2"/>
      <c r="D11" s="6"/>
    </row>
    <row r="12" spans="1:4" ht="27" customHeight="1">
      <c r="A12" s="24" t="s">
        <v>9</v>
      </c>
      <c r="B12" s="34"/>
      <c r="C12" s="2"/>
      <c r="D12" s="6"/>
    </row>
    <row r="13" spans="1:4" ht="27" customHeight="1">
      <c r="A13" s="24" t="s">
        <v>8</v>
      </c>
      <c r="B13" s="34"/>
      <c r="C13" s="2"/>
      <c r="D13" s="6"/>
    </row>
    <row r="14" spans="1:6" ht="19.5" customHeight="1">
      <c r="A14" s="14" t="s">
        <v>31</v>
      </c>
      <c r="B14" s="15" t="s">
        <v>32</v>
      </c>
      <c r="C14" s="15" t="s">
        <v>33</v>
      </c>
      <c r="D14" s="12"/>
      <c r="E14" s="13"/>
      <c r="F14" s="13"/>
    </row>
    <row r="15" spans="1:6" ht="19.5" customHeight="1">
      <c r="A15" s="23" t="s">
        <v>34</v>
      </c>
      <c r="B15" s="16"/>
      <c r="C15" s="17">
        <f>IF(ISBLANK(B15),"",B15*25)</f>
      </c>
      <c r="D15" s="12"/>
      <c r="E15" s="13"/>
      <c r="F15" s="13"/>
    </row>
    <row r="16" spans="1:6" ht="19.5" customHeight="1">
      <c r="A16" s="23" t="s">
        <v>35</v>
      </c>
      <c r="B16" s="16"/>
      <c r="C16" s="17">
        <f>IF(ISBLANK(B16),"",B16*8)</f>
      </c>
      <c r="D16" s="12"/>
      <c r="E16" s="13"/>
      <c r="F16" s="13"/>
    </row>
    <row r="17" spans="1:6" ht="19.5" customHeight="1">
      <c r="A17" s="18"/>
      <c r="B17" s="19" t="s">
        <v>36</v>
      </c>
      <c r="C17" s="16">
        <f>IF(ISBLANK(B15),"",SUM(C15:C16))</f>
      </c>
      <c r="D17" s="12"/>
      <c r="E17" s="13"/>
      <c r="F17" s="13"/>
    </row>
    <row r="18" spans="1:6" ht="6.75" customHeight="1">
      <c r="A18" s="11"/>
      <c r="B18" s="13"/>
      <c r="C18" s="11"/>
      <c r="D18" s="12"/>
      <c r="E18" s="13"/>
      <c r="F18" s="13"/>
    </row>
    <row r="19" spans="1:5" ht="15">
      <c r="A19" s="3" t="s">
        <v>20</v>
      </c>
      <c r="B19" s="2"/>
      <c r="C19" s="2" t="s">
        <v>21</v>
      </c>
      <c r="D19" s="7" t="s">
        <v>22</v>
      </c>
      <c r="E19" s="10" t="s">
        <v>23</v>
      </c>
    </row>
    <row r="20" ht="6" customHeight="1">
      <c r="A20" s="3"/>
    </row>
    <row r="21" spans="1:6" ht="30">
      <c r="A21" s="26" t="s">
        <v>3</v>
      </c>
      <c r="B21" s="27" t="s">
        <v>18</v>
      </c>
      <c r="C21" s="27" t="s">
        <v>19</v>
      </c>
      <c r="D21" s="26" t="s">
        <v>4</v>
      </c>
      <c r="E21" s="26" t="s">
        <v>7</v>
      </c>
      <c r="F21" s="46" t="s">
        <v>45</v>
      </c>
    </row>
    <row r="22" spans="1:6" ht="19.5" customHeight="1">
      <c r="A22" s="28" t="s">
        <v>11</v>
      </c>
      <c r="B22" s="29"/>
      <c r="C22" s="29"/>
      <c r="D22" s="30">
        <v>10</v>
      </c>
      <c r="E22" s="43">
        <f>IF(AND(ISBLANK(B22),ISBLANK(C22)),"",+B22*D22+C22*D22)</f>
      </c>
      <c r="F22" s="52"/>
    </row>
    <row r="23" spans="1:6" ht="18.75" customHeight="1">
      <c r="A23" s="31" t="s">
        <v>12</v>
      </c>
      <c r="B23" s="32"/>
      <c r="C23" s="32"/>
      <c r="D23" s="33">
        <v>12</v>
      </c>
      <c r="E23" s="43">
        <f>IF(AND(ISBLANK(B23),ISBLANK(C23)),"",+B23*D23+C23*D23)</f>
      </c>
      <c r="F23" s="53"/>
    </row>
    <row r="24" spans="1:6" ht="18.75" customHeight="1">
      <c r="A24" s="31" t="s">
        <v>5</v>
      </c>
      <c r="B24" s="32"/>
      <c r="C24" s="32"/>
      <c r="D24" s="33">
        <v>14</v>
      </c>
      <c r="E24" s="43">
        <f>IF(AND(ISBLANK(B24),ISBLANK(C24)),"",+B24*D24+C24*D24)</f>
      </c>
      <c r="F24" s="53"/>
    </row>
    <row r="25" spans="1:6" ht="18.75" customHeight="1">
      <c r="A25" s="31" t="s">
        <v>6</v>
      </c>
      <c r="B25" s="32"/>
      <c r="C25" s="32"/>
      <c r="D25" s="33">
        <v>18</v>
      </c>
      <c r="E25" s="43">
        <f>IF(AND(ISBLANK(B25),ISBLANK(C25)),"",+B25*D25+C25*D25)</f>
      </c>
      <c r="F25" s="53"/>
    </row>
    <row r="26" spans="2:6" ht="19.5" customHeight="1">
      <c r="B26" s="11"/>
      <c r="C26" s="11"/>
      <c r="D26" s="25" t="s">
        <v>37</v>
      </c>
      <c r="E26" s="44">
        <f>IF(COUNTIF(B22:C25,"&gt;0"),SUM(E22:E25),"")</f>
      </c>
      <c r="F26" s="53"/>
    </row>
    <row r="27" spans="1:6" ht="6" customHeight="1">
      <c r="A27" s="3"/>
      <c r="F27" s="53"/>
    </row>
    <row r="28" spans="1:6" ht="21" customHeight="1">
      <c r="A28" s="3"/>
      <c r="C28" s="21"/>
      <c r="D28" s="22" t="s">
        <v>38</v>
      </c>
      <c r="E28" s="45">
        <f>IF(COUNTIF(C17,"&gt;0"),SUM(C17,E26),"")</f>
      </c>
      <c r="F28" s="53"/>
    </row>
    <row r="29" spans="1:6" ht="18" customHeight="1">
      <c r="A29" s="3"/>
      <c r="F29" s="53"/>
    </row>
    <row r="30" spans="1:6" ht="19.5" customHeight="1">
      <c r="A30" s="3"/>
      <c r="F30" s="54"/>
    </row>
    <row r="31" ht="15">
      <c r="A31" s="20" t="s">
        <v>44</v>
      </c>
    </row>
    <row r="32" spans="1:4" ht="15">
      <c r="A32" s="4"/>
      <c r="B32" s="35" t="s">
        <v>13</v>
      </c>
      <c r="C32" s="47"/>
      <c r="D32" s="48"/>
    </row>
    <row r="33" spans="1:4" ht="15">
      <c r="A33" s="4"/>
      <c r="B33" s="36" t="s">
        <v>16</v>
      </c>
      <c r="C33" s="13"/>
      <c r="D33" s="49"/>
    </row>
    <row r="34" spans="1:4" ht="15">
      <c r="A34" s="4"/>
      <c r="B34" s="36" t="s">
        <v>14</v>
      </c>
      <c r="C34" s="13"/>
      <c r="D34" s="49"/>
    </row>
    <row r="35" spans="1:4" ht="15">
      <c r="A35" s="4"/>
      <c r="B35" s="37" t="s">
        <v>15</v>
      </c>
      <c r="C35" s="50"/>
      <c r="D35" s="51"/>
    </row>
    <row r="36" ht="15">
      <c r="A36" s="5"/>
    </row>
    <row r="37" ht="15">
      <c r="A37" s="4" t="s">
        <v>17</v>
      </c>
    </row>
    <row r="38" ht="15">
      <c r="A38" s="4" t="s">
        <v>24</v>
      </c>
    </row>
    <row r="39" spans="1:4" ht="15">
      <c r="A39" s="8" t="s">
        <v>25</v>
      </c>
      <c r="B39" s="1" t="s">
        <v>26</v>
      </c>
      <c r="C39" s="1" t="s">
        <v>27</v>
      </c>
      <c r="D39" s="1" t="s">
        <v>28</v>
      </c>
    </row>
    <row r="40" spans="1:4" ht="15">
      <c r="A40" s="1">
        <v>10278</v>
      </c>
      <c r="B40" s="9" t="s">
        <v>30</v>
      </c>
      <c r="C40" s="9" t="s">
        <v>29</v>
      </c>
      <c r="D40" s="1">
        <v>14</v>
      </c>
    </row>
  </sheetData>
  <sheetProtection password="F13A" sheet="1" objects="1" scenarios="1"/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francis</cp:lastModifiedBy>
  <cp:lastPrinted>2013-06-13T11:57:28Z</cp:lastPrinted>
  <dcterms:created xsi:type="dcterms:W3CDTF">2013-05-05T08:45:02Z</dcterms:created>
  <dcterms:modified xsi:type="dcterms:W3CDTF">2013-06-13T12:00:55Z</dcterms:modified>
  <cp:category/>
  <cp:version/>
  <cp:contentType/>
  <cp:contentStatus/>
</cp:coreProperties>
</file>